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 de regalos" sheetId="2" state="visible" r:id="rId2"/>
    <sheet xmlns:r="http://schemas.openxmlformats.org/officeDocument/2006/relationships" name="Tope de gasto" sheetId="3" state="visible" r:id="rId3"/>
    <sheet xmlns:r="http://schemas.openxmlformats.org/officeDocument/2006/relationships" name="Comparador de precios" sheetId="4" state="visible" r:id="rId4"/>
    <sheet xmlns:r="http://schemas.openxmlformats.org/officeDocument/2006/relationships" name="Antes de comprar" sheetId="5" state="visible" r:id="rId5"/>
    <sheet xmlns:r="http://schemas.openxmlformats.org/officeDocument/2006/relationships" name="Fechas clave 2026" sheetId="6" state="visible" r:id="rId6"/>
  </sheets>
  <definedNames>
    <definedName name="_xlnm.Print_Titles" localSheetId="0">'Instrucciones'!$1:$2</definedName>
    <definedName name="_xlnm.Print_Titles" localSheetId="1">'Lista de regalos'!$1:$2</definedName>
    <definedName name="_xlnm.Print_Titles" localSheetId="2">'Tope de gasto'!$1:$2</definedName>
    <definedName name="_xlnm.Print_Titles" localSheetId="3">'Comparador de precios'!$1:$2</definedName>
    <definedName name="_xlnm.Print_Titles" localSheetId="4">'Antes de comprar'!$1:$2</definedName>
    <definedName name="_xlnm.Print_Titles" localSheetId="5">'Fechas clave 2026'!$1:$2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Georgia"/>
      <b val="1"/>
      <color rgb="001C1710"/>
      <sz val="16"/>
    </font>
    <font>
      <name val="Calibri"/>
      <i val="1"/>
      <color rgb="00666666"/>
      <sz val="10"/>
    </font>
    <font>
      <name val="Calibri"/>
      <color rgb="001C1710"/>
      <sz val="11"/>
    </font>
    <font>
      <name val="Calibri"/>
      <b val="1"/>
      <color rgb="001C1710"/>
      <sz val="11"/>
    </font>
    <font>
      <name val="Calibri"/>
      <b val="1"/>
      <color rgb="00FFFFFF"/>
      <sz val="11"/>
    </font>
    <font>
      <name val="Calibri"/>
      <i val="1"/>
      <color rgb="00888888"/>
      <sz val="11"/>
    </font>
    <font>
      <name val="Calibri"/>
      <i val="1"/>
      <color rgb="001C1710"/>
      <sz val="11"/>
    </font>
    <font>
      <name val="Calibri"/>
      <sz val="14"/>
    </font>
  </fonts>
  <fills count="6">
    <fill>
      <patternFill/>
    </fill>
    <fill>
      <patternFill patternType="gray125"/>
    </fill>
    <fill>
      <patternFill patternType="solid">
        <fgColor rgb="00C4050F"/>
      </patternFill>
    </fill>
    <fill>
      <patternFill patternType="solid">
        <fgColor rgb="00F1EAD9"/>
      </patternFill>
    </fill>
    <fill>
      <patternFill patternType="solid">
        <fgColor rgb="00FFF3CD"/>
      </patternFill>
    </fill>
    <fill>
      <patternFill patternType="solid">
        <fgColor rgb="00C98A00"/>
      </patternFill>
    </fill>
  </fills>
  <borders count="2">
    <border>
      <left/>
      <right/>
      <top/>
      <bottom/>
      <diagonal/>
    </border>
    <border>
      <left style="thin">
        <color rgb="00D8CFC0"/>
      </left>
      <right style="thin">
        <color rgb="00D8CFC0"/>
      </right>
      <top style="thin">
        <color rgb="00D8CFC0"/>
      </top>
      <bottom style="thin">
        <color rgb="00D8CFC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Protection="1" pivotButton="0" quotePrefix="0" xfId="0">
      <protection locked="0" hidden="0"/>
    </xf>
    <xf numFmtId="164" fontId="6" fillId="0" borderId="1" applyProtection="1" pivotButton="0" quotePrefix="0" xfId="0">
      <protection locked="0" hidden="0"/>
    </xf>
    <xf numFmtId="165" fontId="6" fillId="0" borderId="1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5" fontId="0" fillId="0" borderId="1" applyProtection="1" pivotButton="0" quotePrefix="0" xfId="0">
      <protection locked="0" hidden="0"/>
    </xf>
    <xf numFmtId="0" fontId="4" fillId="3" borderId="1" pivotButton="0" quotePrefix="0" xfId="0"/>
    <xf numFmtId="0" fontId="3" fillId="3" borderId="1" pivotButton="0" quotePrefix="0" xfId="0"/>
    <xf numFmtId="164" fontId="4" fillId="3" borderId="1" pivotButton="0" quotePrefix="0" xfId="0"/>
    <xf numFmtId="0" fontId="0" fillId="3" borderId="1" pivotButton="0" quotePrefix="0" xfId="0"/>
    <xf numFmtId="0" fontId="5" fillId="2" borderId="0" applyAlignment="1" pivotButton="0" quotePrefix="0" xfId="0">
      <alignment horizontal="center"/>
    </xf>
    <xf numFmtId="0" fontId="4" fillId="0" borderId="0" applyAlignment="1" pivotButton="0" quotePrefix="0" xfId="0">
      <alignment vertical="center" wrapText="1"/>
    </xf>
    <xf numFmtId="164" fontId="4" fillId="4" borderId="1" applyProtection="1" pivotButton="0" quotePrefix="0" xfId="0">
      <protection locked="0" hidden="0"/>
    </xf>
    <xf numFmtId="0" fontId="3" fillId="0" borderId="0" applyAlignment="1" pivotButton="0" quotePrefix="0" xfId="0">
      <alignment vertical="center" wrapText="1"/>
    </xf>
    <xf numFmtId="164" fontId="4" fillId="0" borderId="1" pivotButton="0" quotePrefix="0" xfId="0"/>
    <xf numFmtId="10" fontId="4" fillId="0" borderId="1" pivotButton="0" quotePrefix="0" xfId="0"/>
    <xf numFmtId="0" fontId="7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2" borderId="1" applyAlignment="1" pivotButton="0" quotePrefix="0" xfId="0">
      <alignment horizontal="center"/>
    </xf>
    <xf numFmtId="0" fontId="5" fillId="2" borderId="1" pivotButton="0" quotePrefix="0" xfId="0"/>
    <xf numFmtId="0" fontId="8" fillId="0" borderId="1" applyAlignment="1" applyProtection="1" pivotButton="0" quotePrefix="0" xfId="0">
      <alignment horizontal="center" vertical="center"/>
      <protection locked="0" hidden="0"/>
    </xf>
    <xf numFmtId="0" fontId="3" fillId="0" borderId="1" applyAlignment="1" pivotButton="0" quotePrefix="0" xfId="0">
      <alignment vertical="center" wrapText="1"/>
    </xf>
    <xf numFmtId="165" fontId="3" fillId="0" borderId="1" pivotButton="0" quotePrefix="0" xfId="0"/>
    <xf numFmtId="0" fontId="3" fillId="0" borderId="1" applyProtection="1" pivotButton="0" quotePrefix="0" xfId="0">
      <protection locked="0" hidden="0"/>
    </xf>
    <xf numFmtId="0" fontId="3" fillId="0" borderId="1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dxfs count="2">
    <dxf>
      <font>
        <b val="1"/>
        <color rgb="001C1710"/>
      </font>
      <fill>
        <patternFill patternType="solid">
          <fgColor rgb="00FFF3CD"/>
        </patternFill>
      </fill>
    </dxf>
    <dxf>
      <font>
        <b val="1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1" t="inlineStr">
        <is>
          <t>Kit de compras sin cuentos — Black Friday y Navidad</t>
        </is>
      </c>
    </row>
    <row r="2" ht="18" customHeight="1">
      <c r="A2" s="2" t="inlineStr">
        <is>
          <t>Doña Bigotes · donabigotes.store · El bigote nunca miente</t>
        </is>
      </c>
    </row>
    <row r="4" ht="22" customHeight="1">
      <c r="A4" s="3" t="inlineStr"/>
    </row>
    <row r="5" ht="36" customHeight="1">
      <c r="A5" s="4" t="inlineStr">
        <is>
          <t>¿Qué es este kit?: Es una hoja sencilla para planear tus compras de Black Friday y Navidad sin pasarte del presupuesto. No promete ahorros mágicos: tú compruebas cada precio en la tienda y lo escribes aquí, con fecha.</t>
        </is>
      </c>
    </row>
    <row r="6" ht="22" customHeight="1">
      <c r="A6" s="4" t="inlineStr">
        <is>
          <t>Cómo se usa, paso a paso</t>
        </is>
      </c>
    </row>
    <row r="7" ht="36" customHeight="1">
      <c r="A7" s="3" t="inlineStr">
        <is>
          <t>1. Lista de regalos: Escribe a quién vas a regalar, la idea, tu presupuesto y — solo después de comprobarlo en la tienda — el precio encontrado, la tienda y la fecha en que lo verificaste. Marca «Sí» en Comprado cuando ya lo hayas comprado.</t>
        </is>
      </c>
    </row>
    <row r="8" ht="36" customHeight="1">
      <c r="A8" s="3" t="inlineStr">
        <is>
          <t>2. Tope de gasto: Escribe tu presupuesto total en la celda amarilla. El resto se calcula solo: lo gastado suma únicamente los regalos marcados como comprados, y lo disponible es lo que te queda.</t>
        </is>
      </c>
    </row>
    <row r="9" ht="36" customHeight="1">
      <c r="A9" s="3" t="inlineStr">
        <is>
          <t>3. Comparador de precios: Para un mismo producto, apunta el precio en hasta tres tiendas. La hoja resalta el precio más bajo y te dice en qué tienda está. Comprueba siempre que sea el mismo modelo exacto.</t>
        </is>
      </c>
    </row>
    <row r="10" ht="22" customHeight="1">
      <c r="A10" s="3" t="inlineStr">
        <is>
          <t>4. Antes de comprar: Repasa la lista de comprobación antes de pagar. Si algo no pasa la prueba, mejor espera.</t>
        </is>
      </c>
    </row>
    <row r="11" ht="36" customHeight="1">
      <c r="A11" s="3" t="inlineStr">
        <is>
          <t>5. Fechas clave 2026: Black Friday y Cyber Monday ya están anotados. La fecha límite de envío navideño queda en blanco a propósito: confírmala en la página oficial de cada tienda o correo, porque cambia según el servicio.</t>
        </is>
      </c>
    </row>
    <row r="12" ht="22" customHeight="1">
      <c r="A12" s="3" t="inlineStr"/>
    </row>
    <row r="13" ht="36" customHeight="1">
      <c r="A13" s="4" t="inlineStr">
        <is>
          <t>Nota importante sobre precios: Los precios se escriben a mano, tras comprobarlos en la tienda. Ningún precio viene pre-cargado en este kit. Si un precio cambió, actualiza la fecha de verificación.</t>
        </is>
      </c>
    </row>
    <row r="14" ht="36" customHeight="1">
      <c r="A14" s="4" t="inlineStr">
        <is>
          <t>Para principiantes: • Haz clic solo en las celdas blancas/amarillas de entrada: son las que puedes editar.
• Las celdas con fórmulas están protegidas (sin contraseña) para que no se borren por accidente. Si necesitas desproteger, usa Revisar → Desproteger hoja.
• Guarda una copia con otro nombre antes de empezar (Archivo → Guardar como).
• En Google Sheets: sube este archivo a Drive y ábrelo con Hojas de cálculo de Google.</t>
        </is>
      </c>
    </row>
    <row r="15" ht="22" customHeight="1">
      <c r="A15" s="3" t="inlineStr">
        <is>
          <t>— Doña Bigotes</t>
        </is>
      </c>
    </row>
  </sheetData>
  <mergeCells count="2">
    <mergeCell ref="A2:H2"/>
    <mergeCell ref="A1:H1"/>
  </mergeCells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9" customWidth="1" min="4" max="4"/>
    <col width="20" customWidth="1" min="5" max="5"/>
    <col width="19" customWidth="1" min="6" max="6"/>
    <col width="16" customWidth="1" min="7" max="7"/>
  </cols>
  <sheetData>
    <row r="1" ht="24" customHeight="1">
      <c r="A1" s="1" t="inlineStr">
        <is>
          <t>Lista de regalos</t>
        </is>
      </c>
    </row>
    <row r="2" ht="18" customHeight="1">
      <c r="A2" s="2" t="inlineStr">
        <is>
          <t>Escribe el precio solo después de comprobarlo en la tienda. Marca EJEMPLO = fila de muestra, bórrala cuando quieras.</t>
        </is>
      </c>
    </row>
    <row r="3" ht="28" customHeight="1">
      <c r="A3" s="5" t="inlineStr">
        <is>
          <t>Persona</t>
        </is>
      </c>
      <c r="B3" s="5" t="inlineStr">
        <is>
          <t>Idea de regalo</t>
        </is>
      </c>
      <c r="C3" s="5" t="inlineStr">
        <is>
          <t>Presupuesto ($)</t>
        </is>
      </c>
      <c r="D3" s="5" t="inlineStr">
        <is>
          <t>Precio encontrado ($)</t>
        </is>
      </c>
      <c r="E3" s="5" t="inlineStr">
        <is>
          <t>Tienda</t>
        </is>
      </c>
      <c r="F3" s="5" t="inlineStr">
        <is>
          <t>Fecha de verificación</t>
        </is>
      </c>
      <c r="G3" s="5" t="inlineStr">
        <is>
          <t>Comprado (Sí/No)</t>
        </is>
      </c>
    </row>
    <row r="4" ht="18" customHeight="1">
      <c r="A4" s="6" t="inlineStr">
        <is>
          <t>EJEMPLO — Mamá</t>
        </is>
      </c>
      <c r="B4" s="6" t="inlineStr">
        <is>
          <t>EJEMPLO — Bufanda</t>
        </is>
      </c>
      <c r="C4" s="7" t="n">
        <v>30</v>
      </c>
      <c r="D4" s="7" t="n"/>
      <c r="E4" s="6" t="inlineStr"/>
      <c r="F4" s="8" t="n"/>
      <c r="G4" s="6" t="inlineStr">
        <is>
          <t>No</t>
        </is>
      </c>
    </row>
    <row r="5" ht="18" customHeight="1">
      <c r="A5" s="6" t="inlineStr">
        <is>
          <t>EJEMPLO — Sobrino</t>
        </is>
      </c>
      <c r="B5" s="6" t="inlineStr">
        <is>
          <t>EJEMPLO — Libro</t>
        </is>
      </c>
      <c r="C5" s="7" t="n">
        <v>20</v>
      </c>
      <c r="D5" s="7" t="n"/>
      <c r="E5" s="6" t="inlineStr"/>
      <c r="F5" s="8" t="n"/>
      <c r="G5" s="6" t="inlineStr">
        <is>
          <t>No</t>
        </is>
      </c>
    </row>
    <row r="6" ht="18" customHeight="1">
      <c r="A6" s="9" t="n"/>
      <c r="B6" s="9" t="n"/>
      <c r="C6" s="10" t="n"/>
      <c r="D6" s="10" t="n"/>
      <c r="E6" s="9" t="n"/>
      <c r="F6" s="11" t="n"/>
      <c r="G6" s="9" t="n"/>
    </row>
    <row r="7" ht="18" customHeight="1">
      <c r="A7" s="9" t="n"/>
      <c r="B7" s="9" t="n"/>
      <c r="C7" s="10" t="n"/>
      <c r="D7" s="10" t="n"/>
      <c r="E7" s="9" t="n"/>
      <c r="F7" s="11" t="n"/>
      <c r="G7" s="9" t="n"/>
    </row>
    <row r="8" ht="18" customHeight="1">
      <c r="A8" s="9" t="n"/>
      <c r="B8" s="9" t="n"/>
      <c r="C8" s="10" t="n"/>
      <c r="D8" s="10" t="n"/>
      <c r="E8" s="9" t="n"/>
      <c r="F8" s="11" t="n"/>
      <c r="G8" s="9" t="n"/>
    </row>
    <row r="9" ht="18" customHeight="1">
      <c r="A9" s="9" t="n"/>
      <c r="B9" s="9" t="n"/>
      <c r="C9" s="10" t="n"/>
      <c r="D9" s="10" t="n"/>
      <c r="E9" s="9" t="n"/>
      <c r="F9" s="11" t="n"/>
      <c r="G9" s="9" t="n"/>
    </row>
    <row r="10" ht="18" customHeight="1">
      <c r="A10" s="9" t="n"/>
      <c r="B10" s="9" t="n"/>
      <c r="C10" s="10" t="n"/>
      <c r="D10" s="10" t="n"/>
      <c r="E10" s="9" t="n"/>
      <c r="F10" s="11" t="n"/>
      <c r="G10" s="9" t="n"/>
    </row>
    <row r="11" ht="18" customHeight="1">
      <c r="A11" s="9" t="n"/>
      <c r="B11" s="9" t="n"/>
      <c r="C11" s="10" t="n"/>
      <c r="D11" s="10" t="n"/>
      <c r="E11" s="9" t="n"/>
      <c r="F11" s="11" t="n"/>
      <c r="G11" s="9" t="n"/>
    </row>
    <row r="12" ht="18" customHeight="1">
      <c r="A12" s="9" t="n"/>
      <c r="B12" s="9" t="n"/>
      <c r="C12" s="10" t="n"/>
      <c r="D12" s="10" t="n"/>
      <c r="E12" s="9" t="n"/>
      <c r="F12" s="11" t="n"/>
      <c r="G12" s="9" t="n"/>
    </row>
    <row r="13" ht="18" customHeight="1">
      <c r="A13" s="9" t="n"/>
      <c r="B13" s="9" t="n"/>
      <c r="C13" s="10" t="n"/>
      <c r="D13" s="10" t="n"/>
      <c r="E13" s="9" t="n"/>
      <c r="F13" s="11" t="n"/>
      <c r="G13" s="9" t="n"/>
    </row>
    <row r="14" ht="18" customHeight="1">
      <c r="A14" s="9" t="n"/>
      <c r="B14" s="9" t="n"/>
      <c r="C14" s="10" t="n"/>
      <c r="D14" s="10" t="n"/>
      <c r="E14" s="9" t="n"/>
      <c r="F14" s="11" t="n"/>
      <c r="G14" s="9" t="n"/>
    </row>
    <row r="15" ht="18" customHeight="1">
      <c r="A15" s="9" t="n"/>
      <c r="B15" s="9" t="n"/>
      <c r="C15" s="10" t="n"/>
      <c r="D15" s="10" t="n"/>
      <c r="E15" s="9" t="n"/>
      <c r="F15" s="11" t="n"/>
      <c r="G15" s="9" t="n"/>
    </row>
    <row r="16" ht="18" customHeight="1">
      <c r="A16" s="9" t="n"/>
      <c r="B16" s="9" t="n"/>
      <c r="C16" s="10" t="n"/>
      <c r="D16" s="10" t="n"/>
      <c r="E16" s="9" t="n"/>
      <c r="F16" s="11" t="n"/>
      <c r="G16" s="9" t="n"/>
    </row>
    <row r="17" ht="18" customHeight="1">
      <c r="A17" s="9" t="n"/>
      <c r="B17" s="9" t="n"/>
      <c r="C17" s="10" t="n"/>
      <c r="D17" s="10" t="n"/>
      <c r="E17" s="9" t="n"/>
      <c r="F17" s="11" t="n"/>
      <c r="G17" s="9" t="n"/>
    </row>
    <row r="18" ht="18" customHeight="1">
      <c r="A18" s="9" t="n"/>
      <c r="B18" s="9" t="n"/>
      <c r="C18" s="10" t="n"/>
      <c r="D18" s="10" t="n"/>
      <c r="E18" s="9" t="n"/>
      <c r="F18" s="11" t="n"/>
      <c r="G18" s="9" t="n"/>
    </row>
    <row r="19" ht="18" customHeight="1">
      <c r="A19" s="9" t="n"/>
      <c r="B19" s="9" t="n"/>
      <c r="C19" s="10" t="n"/>
      <c r="D19" s="10" t="n"/>
      <c r="E19" s="9" t="n"/>
      <c r="F19" s="11" t="n"/>
      <c r="G19" s="9" t="n"/>
    </row>
    <row r="20" ht="18" customHeight="1">
      <c r="A20" s="9" t="n"/>
      <c r="B20" s="9" t="n"/>
      <c r="C20" s="10" t="n"/>
      <c r="D20" s="10" t="n"/>
      <c r="E20" s="9" t="n"/>
      <c r="F20" s="11" t="n"/>
      <c r="G20" s="9" t="n"/>
    </row>
    <row r="21" ht="18" customHeight="1">
      <c r="A21" s="9" t="n"/>
      <c r="B21" s="9" t="n"/>
      <c r="C21" s="10" t="n"/>
      <c r="D21" s="10" t="n"/>
      <c r="E21" s="9" t="n"/>
      <c r="F21" s="11" t="n"/>
      <c r="G21" s="9" t="n"/>
    </row>
    <row r="22" ht="18" customHeight="1">
      <c r="A22" s="9" t="n"/>
      <c r="B22" s="9" t="n"/>
      <c r="C22" s="10" t="n"/>
      <c r="D22" s="10" t="n"/>
      <c r="E22" s="9" t="n"/>
      <c r="F22" s="11" t="n"/>
      <c r="G22" s="9" t="n"/>
    </row>
    <row r="23" ht="18" customHeight="1">
      <c r="A23" s="9" t="n"/>
      <c r="B23" s="9" t="n"/>
      <c r="C23" s="10" t="n"/>
      <c r="D23" s="10" t="n"/>
      <c r="E23" s="9" t="n"/>
      <c r="F23" s="11" t="n"/>
      <c r="G23" s="9" t="n"/>
    </row>
    <row r="24" ht="18" customHeight="1">
      <c r="A24" s="9" t="n"/>
      <c r="B24" s="9" t="n"/>
      <c r="C24" s="10" t="n"/>
      <c r="D24" s="10" t="n"/>
      <c r="E24" s="9" t="n"/>
      <c r="F24" s="11" t="n"/>
      <c r="G24" s="9" t="n"/>
    </row>
    <row r="25" ht="18" customHeight="1">
      <c r="A25" s="9" t="n"/>
      <c r="B25" s="9" t="n"/>
      <c r="C25" s="10" t="n"/>
      <c r="D25" s="10" t="n"/>
      <c r="E25" s="9" t="n"/>
      <c r="F25" s="11" t="n"/>
      <c r="G25" s="9" t="n"/>
    </row>
    <row r="26" ht="18" customHeight="1">
      <c r="A26" s="9" t="n"/>
      <c r="B26" s="9" t="n"/>
      <c r="C26" s="10" t="n"/>
      <c r="D26" s="10" t="n"/>
      <c r="E26" s="9" t="n"/>
      <c r="F26" s="11" t="n"/>
      <c r="G26" s="9" t="n"/>
    </row>
    <row r="27" ht="18" customHeight="1">
      <c r="A27" s="9" t="n"/>
      <c r="B27" s="9" t="n"/>
      <c r="C27" s="10" t="n"/>
      <c r="D27" s="10" t="n"/>
      <c r="E27" s="9" t="n"/>
      <c r="F27" s="11" t="n"/>
      <c r="G27" s="9" t="n"/>
    </row>
    <row r="28" ht="18" customHeight="1">
      <c r="A28" s="9" t="n"/>
      <c r="B28" s="9" t="n"/>
      <c r="C28" s="10" t="n"/>
      <c r="D28" s="10" t="n"/>
      <c r="E28" s="9" t="n"/>
      <c r="F28" s="11" t="n"/>
      <c r="G28" s="9" t="n"/>
    </row>
    <row r="29">
      <c r="A29" s="12" t="inlineStr">
        <is>
          <t>TOTALES</t>
        </is>
      </c>
      <c r="B29" s="13" t="inlineStr">
        <is>
          <t>Suma de lo planeado y de lo encontrado:</t>
        </is>
      </c>
      <c r="C29" s="14">
        <f>SUM(C4:C28)</f>
        <v/>
      </c>
      <c r="D29" s="14">
        <f>SUM(D4:D28)</f>
        <v/>
      </c>
      <c r="E29" s="15" t="n"/>
      <c r="F29" s="15" t="n"/>
      <c r="G29" s="1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55" customWidth="1" min="3" max="3"/>
  </cols>
  <sheetData>
    <row r="1" ht="24" customHeight="1">
      <c r="A1" s="1" t="inlineStr">
        <is>
          <t>Tope de gasto</t>
        </is>
      </c>
    </row>
    <row r="2" ht="18" customHeight="1">
      <c r="A2" s="2" t="inlineStr">
        <is>
          <t>Escribe solo en la celda amarilla. Lo demás se calcula solo desde la Lista de regalos.</t>
        </is>
      </c>
    </row>
    <row r="3">
      <c r="A3" s="16" t="inlineStr">
        <is>
          <t>Concepto</t>
        </is>
      </c>
      <c r="B3" s="16" t="inlineStr">
        <is>
          <t>Monto</t>
        </is>
      </c>
      <c r="C3" s="16" t="inlineStr">
        <is>
          <t>Nota de Doña</t>
        </is>
      </c>
    </row>
    <row r="4" ht="24" customHeight="1">
      <c r="A4" s="17" t="inlineStr">
        <is>
          <t>Presupuesto total ($)</t>
        </is>
      </c>
      <c r="B4" s="18" t="n"/>
      <c r="C4" s="19" t="inlineStr">
        <is>
          <t>Escribe aquí tu tope. Ejemplo para probar: 500</t>
        </is>
      </c>
    </row>
    <row r="5" ht="24" customHeight="1">
      <c r="A5" s="17" t="inlineStr">
        <is>
          <t>Gastado ($) — solo regalos con Comprado = Sí</t>
        </is>
      </c>
      <c r="B5" s="20">
        <f>SUMIF('Lista de regalos'!G4:G28,"Sí",'Lista de regalos'!D4:D28)</f>
        <v/>
      </c>
      <c r="C5" s="19" t="inlineStr">
        <is>
          <t>Fórmula protegida: suma precios de regalos marcados «Sí».</t>
        </is>
      </c>
    </row>
    <row r="6" ht="24" customHeight="1">
      <c r="A6" s="17" t="inlineStr">
        <is>
          <t>Disponible ($)</t>
        </is>
      </c>
      <c r="B6" s="20">
        <f>B4-B5</f>
        <v/>
      </c>
      <c r="C6" s="19" t="inlineStr">
        <is>
          <t>Fórmula protegida: presupuesto − gastado.</t>
        </is>
      </c>
    </row>
    <row r="7" ht="24" customHeight="1">
      <c r="A7" s="17" t="inlineStr">
        <is>
          <t>% gastado</t>
        </is>
      </c>
      <c r="B7" s="21">
        <f>IF(B4=0,0,B5/B4)</f>
        <v/>
      </c>
      <c r="C7" s="19" t="inlineStr">
        <is>
          <t>Fórmula protegida.</t>
        </is>
      </c>
    </row>
    <row r="8"/>
    <row r="9">
      <c r="A9" s="22" t="inlineStr">
        <is>
          <t>Consejo de Doña: si Disponible llega a cero, se acabó. No hay «un gustito más» que no esté en la lista.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9:C9"/>
    <mergeCell ref="A2:H2"/>
    <mergeCell ref="A1:H1"/>
  </mergeCells>
  <pageMargins left="0.75" right="0.75" top="1" bottom="1" header="0.5" footer="0.5"/>
  <pageSetup orientation="portrait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8" customWidth="1" min="4" max="4"/>
    <col width="14" customWidth="1" min="5" max="5"/>
    <col width="18" customWidth="1" min="6" max="6"/>
    <col width="14" customWidth="1" min="7" max="7"/>
    <col width="17" customWidth="1" min="8" max="8"/>
    <col width="18" customWidth="1" min="9" max="9"/>
  </cols>
  <sheetData>
    <row r="1" ht="24" customHeight="1">
      <c r="A1" s="1" t="inlineStr">
        <is>
          <t>Comparador de precios</t>
        </is>
      </c>
    </row>
    <row r="2" ht="18" customHeight="1">
      <c r="A2" s="2" t="inlineStr">
        <is>
          <t>Mismo producto, mismo modelo exacto, en hasta tres tiendas. El precio más bajo se resalta solo.</t>
        </is>
      </c>
    </row>
    <row r="3">
      <c r="A3" s="23" t="inlineStr">
        <is>
          <t>Producto</t>
        </is>
      </c>
      <c r="B3" s="23" t="inlineStr">
        <is>
          <t>Tienda 1</t>
        </is>
      </c>
      <c r="C3" s="23" t="inlineStr">
        <is>
          <t>Precio 1 ($)</t>
        </is>
      </c>
      <c r="D3" s="23" t="inlineStr">
        <is>
          <t>Tienda 2</t>
        </is>
      </c>
      <c r="E3" s="23" t="inlineStr">
        <is>
          <t>Precio 2 ($)</t>
        </is>
      </c>
      <c r="F3" s="23" t="inlineStr">
        <is>
          <t>Tienda 3</t>
        </is>
      </c>
      <c r="G3" s="23" t="inlineStr">
        <is>
          <t>Precio 3 ($)</t>
        </is>
      </c>
      <c r="H3" s="23" t="inlineStr">
        <is>
          <t>Precio más bajo ($)</t>
        </is>
      </c>
      <c r="I3" s="23" t="inlineStr">
        <is>
          <t>Dónde conviene</t>
        </is>
      </c>
    </row>
    <row r="4">
      <c r="A4" s="9" t="n"/>
      <c r="B4" s="9" t="n"/>
      <c r="C4" s="10" t="n"/>
      <c r="D4" s="9" t="n"/>
      <c r="E4" s="10" t="n"/>
      <c r="F4" s="9" t="n"/>
      <c r="G4" s="10" t="n"/>
      <c r="H4" s="20">
        <f>IF(COUNT(C4,E4,G4)=0,"",MIN(C4,E4,G4))</f>
        <v/>
      </c>
      <c r="I4" s="24">
        <f>IF(H4="","",IF(C4=H4,B4,IF(E4=H4,D4,F4)))</f>
        <v/>
      </c>
    </row>
    <row r="5">
      <c r="A5" s="9" t="n"/>
      <c r="B5" s="9" t="n"/>
      <c r="C5" s="10" t="n"/>
      <c r="D5" s="9" t="n"/>
      <c r="E5" s="10" t="n"/>
      <c r="F5" s="9" t="n"/>
      <c r="G5" s="10" t="n"/>
      <c r="H5" s="20">
        <f>IF(COUNT(C5,E5,G5)=0,"",MIN(C5,E5,G5))</f>
        <v/>
      </c>
      <c r="I5" s="24">
        <f>IF(H5="","",IF(C5=H5,B5,IF(E5=H5,D5,F5)))</f>
        <v/>
      </c>
    </row>
    <row r="6">
      <c r="A6" s="9" t="n"/>
      <c r="B6" s="9" t="n"/>
      <c r="C6" s="10" t="n"/>
      <c r="D6" s="9" t="n"/>
      <c r="E6" s="10" t="n"/>
      <c r="F6" s="9" t="n"/>
      <c r="G6" s="10" t="n"/>
      <c r="H6" s="20">
        <f>IF(COUNT(C6,E6,G6)=0,"",MIN(C6,E6,G6))</f>
        <v/>
      </c>
      <c r="I6" s="24">
        <f>IF(H6="","",IF(C6=H6,B6,IF(E6=H6,D6,F6)))</f>
        <v/>
      </c>
    </row>
    <row r="7">
      <c r="A7" s="9" t="n"/>
      <c r="B7" s="9" t="n"/>
      <c r="C7" s="10" t="n"/>
      <c r="D7" s="9" t="n"/>
      <c r="E7" s="10" t="n"/>
      <c r="F7" s="9" t="n"/>
      <c r="G7" s="10" t="n"/>
      <c r="H7" s="20">
        <f>IF(COUNT(C7,E7,G7)=0,"",MIN(C7,E7,G7))</f>
        <v/>
      </c>
      <c r="I7" s="24">
        <f>IF(H7="","",IF(C7=H7,B7,IF(E7=H7,D7,F7)))</f>
        <v/>
      </c>
    </row>
    <row r="8">
      <c r="A8" s="9" t="n"/>
      <c r="B8" s="9" t="n"/>
      <c r="C8" s="10" t="n"/>
      <c r="D8" s="9" t="n"/>
      <c r="E8" s="10" t="n"/>
      <c r="F8" s="9" t="n"/>
      <c r="G8" s="10" t="n"/>
      <c r="H8" s="20">
        <f>IF(COUNT(C8,E8,G8)=0,"",MIN(C8,E8,G8))</f>
        <v/>
      </c>
      <c r="I8" s="24">
        <f>IF(H8="","",IF(C8=H8,B8,IF(E8=H8,D8,F8)))</f>
        <v/>
      </c>
    </row>
    <row r="9">
      <c r="A9" s="9" t="n"/>
      <c r="B9" s="9" t="n"/>
      <c r="C9" s="10" t="n"/>
      <c r="D9" s="9" t="n"/>
      <c r="E9" s="10" t="n"/>
      <c r="F9" s="9" t="n"/>
      <c r="G9" s="10" t="n"/>
      <c r="H9" s="20">
        <f>IF(COUNT(C9,E9,G9)=0,"",MIN(C9,E9,G9))</f>
        <v/>
      </c>
      <c r="I9" s="24">
        <f>IF(H9="","",IF(C9=H9,B9,IF(E9=H9,D9,F9)))</f>
        <v/>
      </c>
    </row>
    <row r="10">
      <c r="A10" s="9" t="n"/>
      <c r="B10" s="9" t="n"/>
      <c r="C10" s="10" t="n"/>
      <c r="D10" s="9" t="n"/>
      <c r="E10" s="10" t="n"/>
      <c r="F10" s="9" t="n"/>
      <c r="G10" s="10" t="n"/>
      <c r="H10" s="20">
        <f>IF(COUNT(C10,E10,G10)=0,"",MIN(C10,E10,G10))</f>
        <v/>
      </c>
      <c r="I10" s="24">
        <f>IF(H10="","",IF(C10=H10,B10,IF(E10=H10,D10,F10)))</f>
        <v/>
      </c>
    </row>
    <row r="11">
      <c r="A11" s="9" t="n"/>
      <c r="B11" s="9" t="n"/>
      <c r="C11" s="10" t="n"/>
      <c r="D11" s="9" t="n"/>
      <c r="E11" s="10" t="n"/>
      <c r="F11" s="9" t="n"/>
      <c r="G11" s="10" t="n"/>
      <c r="H11" s="20">
        <f>IF(COUNT(C11,E11,G11)=0,"",MIN(C11,E11,G11))</f>
        <v/>
      </c>
      <c r="I11" s="24">
        <f>IF(H11="","",IF(C11=H11,B11,IF(E11=H11,D11,F11)))</f>
        <v/>
      </c>
    </row>
    <row r="12">
      <c r="A12" s="9" t="n"/>
      <c r="B12" s="9" t="n"/>
      <c r="C12" s="10" t="n"/>
      <c r="D12" s="9" t="n"/>
      <c r="E12" s="10" t="n"/>
      <c r="F12" s="9" t="n"/>
      <c r="G12" s="10" t="n"/>
      <c r="H12" s="20">
        <f>IF(COUNT(C12,E12,G12)=0,"",MIN(C12,E12,G12))</f>
        <v/>
      </c>
      <c r="I12" s="24">
        <f>IF(H12="","",IF(C12=H12,B12,IF(E12=H12,D12,F12)))</f>
        <v/>
      </c>
    </row>
    <row r="13">
      <c r="A13" s="9" t="n"/>
      <c r="B13" s="9" t="n"/>
      <c r="C13" s="10" t="n"/>
      <c r="D13" s="9" t="n"/>
      <c r="E13" s="10" t="n"/>
      <c r="F13" s="9" t="n"/>
      <c r="G13" s="10" t="n"/>
      <c r="H13" s="20">
        <f>IF(COUNT(C13,E13,G13)=0,"",MIN(C13,E13,G13))</f>
        <v/>
      </c>
      <c r="I13" s="24">
        <f>IF(H13="","",IF(C13=H13,B13,IF(E13=H13,D13,F13)))</f>
        <v/>
      </c>
    </row>
    <row r="14">
      <c r="A14" s="9" t="n"/>
      <c r="B14" s="9" t="n"/>
      <c r="C14" s="10" t="n"/>
      <c r="D14" s="9" t="n"/>
      <c r="E14" s="10" t="n"/>
      <c r="F14" s="9" t="n"/>
      <c r="G14" s="10" t="n"/>
      <c r="H14" s="20">
        <f>IF(COUNT(C14,E14,G14)=0,"",MIN(C14,E14,G14))</f>
        <v/>
      </c>
      <c r="I14" s="24">
        <f>IF(H14="","",IF(C14=H14,B14,IF(E14=H14,D14,F14)))</f>
        <v/>
      </c>
    </row>
    <row r="15">
      <c r="A15" s="9" t="n"/>
      <c r="B15" s="9" t="n"/>
      <c r="C15" s="10" t="n"/>
      <c r="D15" s="9" t="n"/>
      <c r="E15" s="10" t="n"/>
      <c r="F15" s="9" t="n"/>
      <c r="G15" s="10" t="n"/>
      <c r="H15" s="20">
        <f>IF(COUNT(C15,E15,G15)=0,"",MIN(C15,E15,G15))</f>
        <v/>
      </c>
      <c r="I15" s="24">
        <f>IF(H15="","",IF(C15=H15,B15,IF(E15=H15,D15,F15)))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conditionalFormatting sqref="H4:H15">
    <cfRule type="cellIs" priority="1" operator="greaterThan" dxfId="0">
      <formula>0</formula>
    </cfRule>
  </conditionalFormatting>
  <conditionalFormatting sqref="C4:C15">
    <cfRule type="expression" priority="2" dxfId="1">
      <formula>AND(C4&lt;&gt;"",C4=$H4)</formula>
    </cfRule>
  </conditionalFormatting>
  <conditionalFormatting sqref="E4:E15">
    <cfRule type="expression" priority="3" dxfId="1">
      <formula>AND(E4&lt;&gt;"",E4=$H4)</formula>
    </cfRule>
  </conditionalFormatting>
  <conditionalFormatting sqref="G4:G15">
    <cfRule type="expression" priority="4" dxfId="1">
      <formula>AND(G4&lt;&gt;"",G4=$H4)</formula>
    </cfRule>
  </conditionalFormatting>
  <pageMargins left="0.75" right="0.75" top="1" bottom="1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8" customWidth="1" min="1" max="1"/>
    <col width="95" customWidth="1" min="2" max="2"/>
  </cols>
  <sheetData>
    <row r="1" ht="24" customHeight="1">
      <c r="A1" s="1" t="inlineStr">
        <is>
          <t>Antes de comprar — lista de comprobación</t>
        </is>
      </c>
    </row>
    <row r="2" ht="18" customHeight="1">
      <c r="A2" s="2" t="inlineStr">
        <is>
          <t>Marca cada casilla antes de pagar. Si una respuesta es «no», piénsalo dos veces.</t>
        </is>
      </c>
    </row>
    <row r="3">
      <c r="A3" s="25" t="inlineStr">
        <is>
          <t>☐</t>
        </is>
      </c>
      <c r="B3" s="26" t="inlineStr">
        <is>
          <t>Pregunta</t>
        </is>
      </c>
    </row>
    <row r="4" ht="26" customHeight="1">
      <c r="A4" s="27" t="inlineStr">
        <is>
          <t>☐</t>
        </is>
      </c>
      <c r="B4" s="28" t="inlineStr">
        <is>
          <t>¿Lo necesito de verdad, o solo está barato?</t>
        </is>
      </c>
    </row>
    <row r="5" ht="26" customHeight="1">
      <c r="A5" s="27" t="inlineStr">
        <is>
          <t>☐</t>
        </is>
      </c>
      <c r="B5" s="28" t="inlineStr">
        <is>
          <t>¿Es el modelo exacto que buscaba (tamaño, versión, color)?</t>
        </is>
      </c>
    </row>
    <row r="6" ht="26" customHeight="1">
      <c r="A6" s="27" t="inlineStr">
        <is>
          <t>☐</t>
        </is>
      </c>
      <c r="B6" s="28" t="inlineStr">
        <is>
          <t>¿El precio anterior era real? ¿Lo comprobé en otro sitio o en días anteriores?</t>
        </is>
      </c>
    </row>
    <row r="7" ht="26" customHeight="1">
      <c r="A7" s="27" t="inlineStr">
        <is>
          <t>☐</t>
        </is>
      </c>
      <c r="B7" s="28" t="inlineStr">
        <is>
          <t>¿El cupón tiene condiciones? (mínimo de compra, fecha, productos excluidos)</t>
        </is>
      </c>
    </row>
    <row r="8" ht="26" customHeight="1">
      <c r="A8" s="27" t="inlineStr">
        <is>
          <t>☐</t>
        </is>
      </c>
      <c r="B8" s="28" t="inlineStr">
        <is>
          <t>¿Cuál es el plazo y la condición de devolución si no sirve o no gusta?</t>
        </is>
      </c>
    </row>
    <row r="9" ht="26" customHeight="1">
      <c r="A9" s="27" t="inlineStr">
        <is>
          <t>☐</t>
        </is>
      </c>
      <c r="B9" s="28" t="inlineStr">
        <is>
          <t>¿Cabe en mi tope de gasto? (revisa la pestaña Tope de gasto)</t>
        </is>
      </c>
    </row>
    <row r="10" ht="26" customHeight="1">
      <c r="A10" s="27" t="inlineStr">
        <is>
          <t>☐</t>
        </is>
      </c>
      <c r="B10" s="28" t="inlineStr">
        <is>
          <t>¿Necesito comprarlo hoy, o puede esperar?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pageMargins left="0.75" right="0.75" top="1" bottom="1" header="0.5" footer="0.5"/>
  <pageSetup orientation="portrait" paperSize="1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</cols>
  <sheetData>
    <row r="1" ht="24" customHeight="1">
      <c r="A1" s="1" t="inlineStr">
        <is>
          <t>Fechas clave 2026</t>
        </is>
      </c>
    </row>
    <row r="2" ht="18" customHeight="1">
      <c r="A2" s="2" t="inlineStr">
        <is>
          <t>Solo fechas confirmadas. Lo que no está confirmado, queda en blanco para que lo completes tú.</t>
        </is>
      </c>
    </row>
    <row r="3">
      <c r="A3" s="25" t="inlineStr">
        <is>
          <t>Fecha</t>
        </is>
      </c>
      <c r="B3" s="25" t="inlineStr">
        <is>
          <t>Día</t>
        </is>
      </c>
      <c r="C3" s="25" t="inlineStr">
        <is>
          <t>Nota</t>
        </is>
      </c>
    </row>
    <row r="4" ht="30" customHeight="1">
      <c r="A4" s="24" t="inlineStr">
        <is>
          <t>Black Friday</t>
        </is>
      </c>
      <c r="B4" s="29" t="n">
        <v>46353</v>
      </c>
      <c r="C4" s="28" t="inlineStr">
        <is>
          <t>Viernes 27 de noviembre de 2026</t>
        </is>
      </c>
    </row>
    <row r="5" ht="30" customHeight="1">
      <c r="A5" s="24" t="inlineStr">
        <is>
          <t>Cyber Monday</t>
        </is>
      </c>
      <c r="B5" s="29" t="n">
        <v>46356</v>
      </c>
      <c r="C5" s="28" t="inlineStr">
        <is>
          <t>Lunes 30 de noviembre de 2026</t>
        </is>
      </c>
    </row>
    <row r="6" ht="30" customHeight="1">
      <c r="A6" s="24" t="inlineStr">
        <is>
          <t>Fecha límite de envío navideño</t>
        </is>
      </c>
      <c r="B6" s="30" t="inlineStr"/>
      <c r="C6" s="31" t="inlineStr">
        <is>
          <t>Campo VACÍO a propósito: confírmala en la página oficial de cada tienda/correo antes de anotarla.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2026-10-27T04:58:26+00:00Z</dcterms:created>
  <dcterms:modified xmlns:dcterms="http://purl.org/dc/terms/" xmlns:xsi="http://www.w3.org/2001/XMLSchema-instance" xsi:type="dcterms:W3CDTF">2026-10-27T04:58:26+00:00Z</dcterms:modified>
</cp:coreProperties>
</file>